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https://dbsw.sharepoint.com/teams/EA.TO33/Shared Documents/Vergaben/369 Stephanie/Vorgänge offen/25FEA84701 EU Zert Bildungsanbieter/02 Vergabeunterlagen/1 Vorbereitung/Jan 26/"/>
    </mc:Choice>
  </mc:AlternateContent>
  <xr:revisionPtr revIDLastSave="21" documentId="8_{DDCC7411-E671-48D6-906A-859BD8B88522}" xr6:coauthVersionLast="47" xr6:coauthVersionMax="47" xr10:uidLastSave="{6D366396-5E24-451F-BAF0-F4749772F1CE}"/>
  <bookViews>
    <workbookView xWindow="-110" yWindow="-110" windowWidth="19420" windowHeight="11500" xr2:uid="{5A3DD991-A6FB-4ED9-B66E-F399599911BC}"/>
  </bookViews>
  <sheets>
    <sheet name="Vorbemerkungen" sheetId="5" r:id="rId1"/>
    <sheet name="Los 1 Zuschlagskri &amp; Use Cases" sheetId="1" r:id="rId2"/>
    <sheet name="Los 2 Zuschlagskri &amp; Use Cases" sheetId="6" r:id="rId3"/>
    <sheet name="Los 3 Zuschlagskri &amp; Use Ca (2)" sheetId="7"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 i="7" l="1"/>
  <c r="C14" i="6"/>
  <c r="C11" i="7"/>
  <c r="C14" i="1"/>
  <c r="C11" i="6"/>
  <c r="C11" i="1" l="1"/>
</calcChain>
</file>

<file path=xl/sharedStrings.xml><?xml version="1.0" encoding="utf-8"?>
<sst xmlns="http://schemas.openxmlformats.org/spreadsheetml/2006/main" count="41" uniqueCount="23">
  <si>
    <t>Position der Leistungsbeschreibung</t>
  </si>
  <si>
    <t>Zwischensumme</t>
  </si>
  <si>
    <t>Bieter:</t>
  </si>
  <si>
    <t>Vormerkungen</t>
  </si>
  <si>
    <t>Zusammenfassung:</t>
  </si>
  <si>
    <t>Use Cases</t>
  </si>
  <si>
    <t>virtueller Bewertungspreis/Angebot aller Positionen:</t>
  </si>
  <si>
    <t xml:space="preserve">Bieter </t>
  </si>
  <si>
    <t>Kriterium</t>
  </si>
  <si>
    <t>Auditierung von Bildungsanbieter gemäß Losbeschreibung 2 - Bertrieb inkl. Berichtserstellung und Übergabe an die Qualitätssicherung Infrastruktur.</t>
  </si>
  <si>
    <t>Auditierung von Bildungsanbieter gemäß Losbeschreibung 1 - Instandhaltung inkl. Berichtserstellung und Übergabe an die Qualitätssicherung Infrastruktur.</t>
  </si>
  <si>
    <t>Anzahl der geschätzten Tage für das bereitgestellte Use Case - Ein-Tages-Audits gemäß Leistungsbeschreibung</t>
  </si>
  <si>
    <t>Vergabeverfahren Nr.: 25FEA84701</t>
  </si>
  <si>
    <t>Auditierung von Bildungsanbieter gemäß Losbeschreibung 3 - Sicherung inkl. Berichtserstellung und Übergabe an die Qualitätssicherung Infrastruktur.</t>
  </si>
  <si>
    <t>Angebot Tagessatz (8 h) in EUR für Los 1 -  Use Case</t>
  </si>
  <si>
    <t>Bsp. Die in der Tabelle mit den UseCases hinterlegten Tagessätze/Preise sowie Anzahl an Tagen sollen nur das Rechenbeispiel verdeutlichen und wir bitten Sie den Tagessatz mit Ihrem Wert zu überschreiben.</t>
  </si>
  <si>
    <t>Angebot Tagessatz (8 h) in EUR fürLos 2 -  Use Case 2</t>
  </si>
  <si>
    <t>Angebot Tagessatz (8 h) in EUR für Los 3 Use Case 3</t>
  </si>
  <si>
    <t xml:space="preserve">In der Bewertungsmatrix haben wir je Los eine Position gemäß der Leistungsbeschreibung jeweils ein UseCase eines tatsächlichen Anwendungsfall bereitgestellt. 
Anhand dieser UseCases je Los &amp; Leistungsbestandteil, bitten wir Sie den Tagessatz für die jeweiligen Leistungspositionen in Zelle C9 mit einzutragen.
Der angebotene Tagessatz wird mit der Anzahl an Tagen je Los bzw. Position multipliziert .
Die sich daraus ergebenen Summe bildet den virtuellen Bewertungspreis je Los.
Der günstigste Preis bekommt die volle Punktezahl.  Die übrigen Angebote erhalten für jeden Prozentpunkt, um den der Preis das günstigste Angebot übersteigt, einen halben Punkt Abzug. Angebote, die mehr als 100 % über dem günstigsten Angebot liegen, erhalten 0 Punkte. Negativpunkte werden nicht vergeben.
Des Weiteren weisen wir Sie ausdrücklich darauf hin, dass nicht die Use Cases, sondern die "Anlage 6 zu C1 Vertrag Preisblatt" Vertragsgegenstand wird.
Für ein vollständiges Angebot ist zum einem das Tabellenblatt "Zuschlagskriterium &amp; Uses Cases", das Umsetzungskonzept je Use Cases zu erstellen sowie die  "Anlage 6 zu C1 Vertrag Preisblatt.xlsx"  auszufüllen und mit dem Angebot hochzuladen.
</t>
  </si>
  <si>
    <t>Preis: 100%</t>
  </si>
  <si>
    <t>Vergabeverfahren Nr.:  25FEA84701 - Los 3 Sicherung</t>
  </si>
  <si>
    <t>Vergabeverfahren Nr.:  25FEA84701 - Los 2 Betrieb</t>
  </si>
  <si>
    <t>Vergabeverfahren Nr.:  25FEA84701 - Los 1 Instandhaltung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</si>
</sst>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Aptos Narrow"/>
      <family val="2"/>
      <scheme val="minor"/>
    </font>
    <font>
      <b/>
      <sz val="11"/>
      <color theme="1"/>
      <name val="Aptos Narrow"/>
      <family val="2"/>
      <scheme val="minor"/>
    </font>
    <font>
      <sz val="8"/>
      <name val="Aptos Narrow"/>
      <family val="2"/>
      <scheme val="minor"/>
    </font>
    <font>
      <sz val="11"/>
      <color rgb="FFFF0000"/>
      <name val="Aptos Narrow"/>
      <family val="2"/>
      <scheme val="minor"/>
    </font>
  </fonts>
  <fills count="4">
    <fill>
      <patternFill patternType="none"/>
    </fill>
    <fill>
      <patternFill patternType="gray125"/>
    </fill>
    <fill>
      <patternFill patternType="solid">
        <fgColor rgb="FFFFFF00"/>
        <bgColor indexed="64"/>
      </patternFill>
    </fill>
    <fill>
      <patternFill patternType="solid">
        <fgColor rgb="FF92D05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1">
    <xf numFmtId="0" fontId="0" fillId="0" borderId="0"/>
  </cellStyleXfs>
  <cellXfs count="25">
    <xf numFmtId="0" fontId="0" fillId="0" borderId="0" xfId="0"/>
    <xf numFmtId="0" fontId="1" fillId="0" borderId="0" xfId="0" applyFont="1"/>
    <xf numFmtId="0" fontId="0" fillId="0" borderId="0" xfId="0" applyAlignment="1">
      <alignment horizontal="left"/>
    </xf>
    <xf numFmtId="0" fontId="0" fillId="0" borderId="0" xfId="0" applyBorder="1"/>
    <xf numFmtId="0" fontId="0" fillId="0" borderId="2" xfId="0" applyBorder="1"/>
    <xf numFmtId="0" fontId="0" fillId="0" borderId="5" xfId="0" applyBorder="1"/>
    <xf numFmtId="4" fontId="0" fillId="0" borderId="6" xfId="0" applyNumberFormat="1" applyBorder="1"/>
    <xf numFmtId="0" fontId="0" fillId="0" borderId="0" xfId="0" applyFill="1" applyBorder="1"/>
    <xf numFmtId="0" fontId="1" fillId="0" borderId="0" xfId="0" applyFont="1" applyAlignment="1">
      <alignment horizontal="left"/>
    </xf>
    <xf numFmtId="4" fontId="1" fillId="0" borderId="0" xfId="0" applyNumberFormat="1" applyFont="1"/>
    <xf numFmtId="4" fontId="0" fillId="3" borderId="3" xfId="0" applyNumberFormat="1" applyFill="1" applyBorder="1"/>
    <xf numFmtId="4" fontId="0" fillId="3" borderId="3" xfId="0" quotePrefix="1" applyNumberFormat="1" applyFill="1" applyBorder="1"/>
    <xf numFmtId="0" fontId="3" fillId="0" borderId="0" xfId="0" applyFont="1"/>
    <xf numFmtId="0" fontId="0" fillId="0" borderId="8" xfId="0" applyBorder="1"/>
    <xf numFmtId="0" fontId="0" fillId="0" borderId="9" xfId="0" applyBorder="1" applyAlignment="1">
      <alignment wrapText="1"/>
    </xf>
    <xf numFmtId="0" fontId="0" fillId="0" borderId="10" xfId="0" applyBorder="1"/>
    <xf numFmtId="0" fontId="1" fillId="0" borderId="11" xfId="0" applyFont="1" applyBorder="1"/>
    <xf numFmtId="16" fontId="1" fillId="0" borderId="7" xfId="0" quotePrefix="1" applyNumberFormat="1" applyFont="1" applyBorder="1" applyAlignment="1">
      <alignment horizontal="center" vertical="center"/>
    </xf>
    <xf numFmtId="0" fontId="1" fillId="0" borderId="12" xfId="0" applyFont="1" applyBorder="1"/>
    <xf numFmtId="0" fontId="0" fillId="0" borderId="4" xfId="0" applyFill="1" applyBorder="1" applyAlignment="1">
      <alignment wrapText="1"/>
    </xf>
    <xf numFmtId="0" fontId="0" fillId="0" borderId="1" xfId="0" quotePrefix="1" applyNumberFormat="1" applyFill="1" applyBorder="1" applyAlignment="1">
      <alignment vertical="center"/>
    </xf>
    <xf numFmtId="0" fontId="0" fillId="0" borderId="1" xfId="0" applyFill="1" applyBorder="1" applyAlignment="1">
      <alignment vertical="center"/>
    </xf>
    <xf numFmtId="0" fontId="0" fillId="0" borderId="9" xfId="0" applyFill="1" applyBorder="1" applyAlignment="1">
      <alignment wrapText="1"/>
    </xf>
    <xf numFmtId="0" fontId="1" fillId="2" borderId="0" xfId="0" applyFont="1" applyFill="1" applyAlignment="1">
      <alignment horizontal="left" vertical="top" wrapText="1"/>
    </xf>
    <xf numFmtId="0" fontId="1" fillId="0" borderId="0" xfId="0" applyFont="1" applyAlignment="1">
      <alignment horizontal="left" vertical="top"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1BD991-D047-4F76-B8A3-C8768E9E4B31}">
  <dimension ref="B2:F8"/>
  <sheetViews>
    <sheetView tabSelected="1" workbookViewId="0">
      <selection activeCell="B8" sqref="B8:F8"/>
    </sheetView>
  </sheetViews>
  <sheetFormatPr baseColWidth="10" defaultRowHeight="14.5" x14ac:dyDescent="0.35"/>
  <cols>
    <col min="2" max="2" width="56.7265625" bestFit="1" customWidth="1"/>
    <col min="3" max="5" width="13" customWidth="1"/>
    <col min="6" max="6" width="23.54296875" customWidth="1"/>
    <col min="7" max="8" width="13" customWidth="1"/>
  </cols>
  <sheetData>
    <row r="2" spans="2:6" x14ac:dyDescent="0.35">
      <c r="B2" s="8" t="s">
        <v>12</v>
      </c>
    </row>
    <row r="3" spans="2:6" x14ac:dyDescent="0.35">
      <c r="B3" s="2"/>
    </row>
    <row r="4" spans="2:6" x14ac:dyDescent="0.35">
      <c r="B4" s="8" t="s">
        <v>3</v>
      </c>
      <c r="C4" s="1"/>
      <c r="D4" s="1"/>
      <c r="E4" s="1"/>
      <c r="F4" s="1"/>
    </row>
    <row r="5" spans="2:6" x14ac:dyDescent="0.35">
      <c r="B5" s="8" t="s">
        <v>8</v>
      </c>
      <c r="C5" s="1"/>
      <c r="D5" s="1"/>
      <c r="E5" s="1"/>
      <c r="F5" s="1"/>
    </row>
    <row r="6" spans="2:6" x14ac:dyDescent="0.35">
      <c r="B6" s="8" t="s">
        <v>19</v>
      </c>
      <c r="C6" s="1"/>
      <c r="D6" s="1"/>
      <c r="E6" s="1"/>
      <c r="F6" s="1"/>
    </row>
    <row r="7" spans="2:6" x14ac:dyDescent="0.35">
      <c r="B7" s="8"/>
      <c r="C7" s="1"/>
      <c r="D7" s="1"/>
      <c r="E7" s="1"/>
      <c r="F7" s="1"/>
    </row>
    <row r="8" spans="2:6" ht="272.5" customHeight="1" x14ac:dyDescent="0.35">
      <c r="B8" s="23" t="s">
        <v>18</v>
      </c>
      <c r="C8" s="23"/>
      <c r="D8" s="23"/>
      <c r="E8" s="23"/>
      <c r="F8" s="23"/>
    </row>
  </sheetData>
  <mergeCells count="1">
    <mergeCell ref="B8:F8"/>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57ADC-523A-446B-84CF-260D414F513E}">
  <dimension ref="B2:D15"/>
  <sheetViews>
    <sheetView zoomScale="85" zoomScaleNormal="85" workbookViewId="0">
      <selection activeCell="B2" sqref="B2"/>
    </sheetView>
  </sheetViews>
  <sheetFormatPr baseColWidth="10" defaultRowHeight="14.5" x14ac:dyDescent="0.35"/>
  <cols>
    <col min="2" max="2" width="56.7265625" bestFit="1" customWidth="1"/>
    <col min="3" max="3" width="13" customWidth="1"/>
    <col min="4" max="4" width="54.26953125" customWidth="1"/>
    <col min="5" max="5" width="54.453125" customWidth="1"/>
  </cols>
  <sheetData>
    <row r="2" spans="2:4" x14ac:dyDescent="0.35">
      <c r="B2" s="8" t="s">
        <v>22</v>
      </c>
    </row>
    <row r="3" spans="2:4" x14ac:dyDescent="0.35">
      <c r="B3" s="2"/>
    </row>
    <row r="4" spans="2:4" x14ac:dyDescent="0.35">
      <c r="B4" s="2"/>
    </row>
    <row r="5" spans="2:4" x14ac:dyDescent="0.35">
      <c r="B5" s="8" t="s">
        <v>2</v>
      </c>
    </row>
    <row r="6" spans="2:4" ht="41.5" customHeight="1" x14ac:dyDescent="0.35">
      <c r="B6" s="24" t="s">
        <v>15</v>
      </c>
      <c r="C6" s="24"/>
      <c r="D6" s="24"/>
    </row>
    <row r="7" spans="2:4" ht="15" thickBot="1" x14ac:dyDescent="0.4">
      <c r="B7" s="1"/>
    </row>
    <row r="8" spans="2:4" ht="15" thickBot="1" x14ac:dyDescent="0.4">
      <c r="B8" s="16" t="s">
        <v>0</v>
      </c>
      <c r="C8" s="17" t="s">
        <v>7</v>
      </c>
      <c r="D8" s="18" t="s">
        <v>5</v>
      </c>
    </row>
    <row r="9" spans="2:4" x14ac:dyDescent="0.35">
      <c r="B9" s="4" t="s">
        <v>14</v>
      </c>
      <c r="C9" s="10">
        <v>600</v>
      </c>
      <c r="D9" s="13"/>
    </row>
    <row r="10" spans="2:4" ht="43.5" x14ac:dyDescent="0.35">
      <c r="B10" s="19" t="s">
        <v>11</v>
      </c>
      <c r="C10" s="21">
        <v>48</v>
      </c>
      <c r="D10" s="14" t="s">
        <v>10</v>
      </c>
    </row>
    <row r="11" spans="2:4" ht="15" thickBot="1" x14ac:dyDescent="0.4">
      <c r="B11" s="5" t="s">
        <v>1</v>
      </c>
      <c r="C11" s="6">
        <f>C9*C10</f>
        <v>28800</v>
      </c>
      <c r="D11" s="15"/>
    </row>
    <row r="12" spans="2:4" x14ac:dyDescent="0.35">
      <c r="B12" s="3"/>
      <c r="C12" s="3"/>
      <c r="D12" s="3"/>
    </row>
    <row r="13" spans="2:4" x14ac:dyDescent="0.35">
      <c r="B13" s="7" t="s">
        <v>4</v>
      </c>
    </row>
    <row r="14" spans="2:4" x14ac:dyDescent="0.35">
      <c r="B14" s="7" t="s">
        <v>6</v>
      </c>
      <c r="C14" s="9">
        <f>C11</f>
        <v>28800</v>
      </c>
      <c r="D14" s="12"/>
    </row>
    <row r="15" spans="2:4" x14ac:dyDescent="0.35">
      <c r="B15" s="7"/>
      <c r="C15" s="9"/>
    </row>
  </sheetData>
  <mergeCells count="1">
    <mergeCell ref="B6:D6"/>
  </mergeCells>
  <phoneticPr fontId="2" type="noConversion"/>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AF2C9-39FA-426B-9D1D-4A5F13209794}">
  <dimension ref="B2:D15"/>
  <sheetViews>
    <sheetView zoomScale="85" zoomScaleNormal="85" workbookViewId="0">
      <selection activeCell="B2" sqref="B2"/>
    </sheetView>
  </sheetViews>
  <sheetFormatPr baseColWidth="10" defaultRowHeight="14.5" x14ac:dyDescent="0.35"/>
  <cols>
    <col min="2" max="2" width="56.7265625" bestFit="1" customWidth="1"/>
    <col min="3" max="3" width="13" customWidth="1"/>
    <col min="4" max="4" width="54.26953125" customWidth="1"/>
    <col min="5" max="5" width="54.453125" customWidth="1"/>
  </cols>
  <sheetData>
    <row r="2" spans="2:4" x14ac:dyDescent="0.35">
      <c r="B2" s="8" t="s">
        <v>21</v>
      </c>
    </row>
    <row r="3" spans="2:4" x14ac:dyDescent="0.35">
      <c r="B3" s="2"/>
    </row>
    <row r="4" spans="2:4" x14ac:dyDescent="0.35">
      <c r="B4" s="2"/>
    </row>
    <row r="5" spans="2:4" x14ac:dyDescent="0.35">
      <c r="B5" s="8" t="s">
        <v>2</v>
      </c>
    </row>
    <row r="6" spans="2:4" ht="41.5" customHeight="1" x14ac:dyDescent="0.35">
      <c r="B6" s="24" t="s">
        <v>15</v>
      </c>
      <c r="C6" s="24"/>
      <c r="D6" s="24"/>
    </row>
    <row r="7" spans="2:4" ht="15" thickBot="1" x14ac:dyDescent="0.4">
      <c r="B7" s="1"/>
    </row>
    <row r="8" spans="2:4" ht="15" thickBot="1" x14ac:dyDescent="0.4">
      <c r="B8" s="16" t="s">
        <v>0</v>
      </c>
      <c r="C8" s="17" t="s">
        <v>7</v>
      </c>
      <c r="D8" s="18" t="s">
        <v>5</v>
      </c>
    </row>
    <row r="9" spans="2:4" x14ac:dyDescent="0.35">
      <c r="B9" s="4" t="s">
        <v>16</v>
      </c>
      <c r="C9" s="11">
        <v>900</v>
      </c>
      <c r="D9" s="13"/>
    </row>
    <row r="10" spans="2:4" ht="43.5" x14ac:dyDescent="0.35">
      <c r="B10" s="19" t="s">
        <v>11</v>
      </c>
      <c r="C10" s="20">
        <v>73</v>
      </c>
      <c r="D10" s="14" t="s">
        <v>9</v>
      </c>
    </row>
    <row r="11" spans="2:4" ht="15" thickBot="1" x14ac:dyDescent="0.4">
      <c r="B11" s="5" t="s">
        <v>1</v>
      </c>
      <c r="C11" s="6">
        <f>C9*C10</f>
        <v>65700</v>
      </c>
      <c r="D11" s="15"/>
    </row>
    <row r="12" spans="2:4" x14ac:dyDescent="0.35">
      <c r="B12" s="3"/>
      <c r="C12" s="3"/>
      <c r="D12" s="3"/>
    </row>
    <row r="13" spans="2:4" x14ac:dyDescent="0.35">
      <c r="B13" s="7" t="s">
        <v>4</v>
      </c>
    </row>
    <row r="14" spans="2:4" x14ac:dyDescent="0.35">
      <c r="B14" s="7" t="s">
        <v>6</v>
      </c>
      <c r="C14" s="9">
        <f>C11</f>
        <v>65700</v>
      </c>
      <c r="D14" s="12"/>
    </row>
    <row r="15" spans="2:4" x14ac:dyDescent="0.35">
      <c r="B15" s="7"/>
      <c r="C15" s="9"/>
    </row>
  </sheetData>
  <mergeCells count="1">
    <mergeCell ref="B6:D6"/>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B5347E-E0D0-4B51-B707-BF2C4EB49565}">
  <dimension ref="B2:D15"/>
  <sheetViews>
    <sheetView zoomScale="85" zoomScaleNormal="85" workbookViewId="0">
      <selection activeCell="B2" sqref="B2"/>
    </sheetView>
  </sheetViews>
  <sheetFormatPr baseColWidth="10" defaultRowHeight="14.5" x14ac:dyDescent="0.35"/>
  <cols>
    <col min="2" max="2" width="56.7265625" bestFit="1" customWidth="1"/>
    <col min="3" max="3" width="13" customWidth="1"/>
    <col min="4" max="4" width="54.26953125" customWidth="1"/>
    <col min="5" max="5" width="54.453125" customWidth="1"/>
  </cols>
  <sheetData>
    <row r="2" spans="2:4" x14ac:dyDescent="0.35">
      <c r="B2" s="8" t="s">
        <v>20</v>
      </c>
    </row>
    <row r="3" spans="2:4" x14ac:dyDescent="0.35">
      <c r="B3" s="2"/>
    </row>
    <row r="4" spans="2:4" x14ac:dyDescent="0.35">
      <c r="B4" s="2"/>
    </row>
    <row r="5" spans="2:4" x14ac:dyDescent="0.35">
      <c r="B5" s="8" t="s">
        <v>2</v>
      </c>
    </row>
    <row r="6" spans="2:4" ht="41.5" customHeight="1" x14ac:dyDescent="0.35">
      <c r="B6" s="24" t="s">
        <v>15</v>
      </c>
      <c r="C6" s="24"/>
      <c r="D6" s="24"/>
    </row>
    <row r="7" spans="2:4" ht="15" thickBot="1" x14ac:dyDescent="0.4">
      <c r="B7" s="1"/>
    </row>
    <row r="8" spans="2:4" ht="15" thickBot="1" x14ac:dyDescent="0.4">
      <c r="B8" s="16" t="s">
        <v>0</v>
      </c>
      <c r="C8" s="17" t="s">
        <v>7</v>
      </c>
      <c r="D8" s="18" t="s">
        <v>5</v>
      </c>
    </row>
    <row r="9" spans="2:4" x14ac:dyDescent="0.35">
      <c r="B9" s="4" t="s">
        <v>17</v>
      </c>
      <c r="C9" s="10">
        <v>300</v>
      </c>
      <c r="D9" s="13"/>
    </row>
    <row r="10" spans="2:4" ht="43.5" x14ac:dyDescent="0.35">
      <c r="B10" s="19" t="s">
        <v>11</v>
      </c>
      <c r="C10" s="21">
        <v>14</v>
      </c>
      <c r="D10" s="22" t="s">
        <v>13</v>
      </c>
    </row>
    <row r="11" spans="2:4" ht="15" thickBot="1" x14ac:dyDescent="0.4">
      <c r="B11" s="5" t="s">
        <v>1</v>
      </c>
      <c r="C11" s="6">
        <f>C9*C10</f>
        <v>4200</v>
      </c>
      <c r="D11" s="15"/>
    </row>
    <row r="12" spans="2:4" x14ac:dyDescent="0.35">
      <c r="B12" s="3"/>
      <c r="C12" s="3"/>
      <c r="D12" s="3"/>
    </row>
    <row r="13" spans="2:4" x14ac:dyDescent="0.35">
      <c r="B13" s="7" t="s">
        <v>4</v>
      </c>
    </row>
    <row r="14" spans="2:4" x14ac:dyDescent="0.35">
      <c r="B14" s="7" t="s">
        <v>6</v>
      </c>
      <c r="C14" s="9">
        <f>C11</f>
        <v>4200</v>
      </c>
      <c r="D14" s="12"/>
    </row>
    <row r="15" spans="2:4" x14ac:dyDescent="0.35">
      <c r="B15" s="7"/>
      <c r="C15" s="9"/>
    </row>
  </sheetData>
  <mergeCells count="1">
    <mergeCell ref="B6:D6"/>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489a315-cc94-48c5-a8ab-2f469b9a6662">
      <Terms xmlns="http://schemas.microsoft.com/office/infopath/2007/PartnerControls"/>
    </lcf76f155ced4ddcb4097134ff3c332f>
    <TaxCatchAll xmlns="aeb7b4f4-d755-4d98-a358-729ed1be0b5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029490D95DFA6D498173A9D4538F743C" ma:contentTypeVersion="16" ma:contentTypeDescription="Ein neues Dokument erstellen." ma:contentTypeScope="" ma:versionID="74d3721fb48c3fc6bf302db50b51d80d">
  <xsd:schema xmlns:xsd="http://www.w3.org/2001/XMLSchema" xmlns:xs="http://www.w3.org/2001/XMLSchema" xmlns:p="http://schemas.microsoft.com/office/2006/metadata/properties" xmlns:ns2="aeb7b4f4-d755-4d98-a358-729ed1be0b56" xmlns:ns3="3489a315-cc94-48c5-a8ab-2f469b9a6662" targetNamespace="http://schemas.microsoft.com/office/2006/metadata/properties" ma:root="true" ma:fieldsID="e0560cd1d1149086249d0bbaf50e2472" ns2:_="" ns3:_="">
    <xsd:import namespace="aeb7b4f4-d755-4d98-a358-729ed1be0b56"/>
    <xsd:import namespace="3489a315-cc94-48c5-a8ab-2f469b9a66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element ref="ns3:MediaLengthInSeconds" minOccurs="0"/>
                <xsd:element ref="ns3:MediaServiceBillingMetadata"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b7b4f4-d755-4d98-a358-729ed1be0b56" elementFormDefault="qualified">
    <xsd:import namespace="http://schemas.microsoft.com/office/2006/documentManagement/types"/>
    <xsd:import namespace="http://schemas.microsoft.com/office/infopath/2007/PartnerControls"/>
    <xsd:element name="SharedWithUsers" ma:index="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Freigegeben für - Details" ma:internalName="SharedWithDetails" ma:readOnly="true">
      <xsd:simpleType>
        <xsd:restriction base="dms:Note">
          <xsd:maxLength value="255"/>
        </xsd:restriction>
      </xsd:simpleType>
    </xsd:element>
    <xsd:element name="TaxCatchAll" ma:index="16" nillable="true" ma:displayName="Taxonomy Catch All Column" ma:hidden="true" ma:list="{87b3e961-1d16-41f3-be1a-67404bf223e7}" ma:internalName="TaxCatchAll" ma:showField="CatchAllData" ma:web="aeb7b4f4-d755-4d98-a358-729ed1be0b5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489a315-cc94-48c5-a8ab-2f469b9a6662"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Bildmarkierungen" ma:readOnly="false" ma:fieldId="{5cf76f15-5ced-4ddc-b409-7134ff3c332f}" ma:taxonomyMulti="true" ma:sspId="f80f6d38-43b1-4def-ac06-3ce7426a3aa7"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BillingMetadata" ma:index="22" nillable="true" ma:displayName="MediaServiceBillingMetadata" ma:hidden="true" ma:internalName="MediaServiceBillingMetadata" ma:readOnly="true">
      <xsd:simpleType>
        <xsd:restriction base="dms:Note"/>
      </xsd:simpleType>
    </xsd:element>
    <xsd:element name="MediaServiceLocation" ma:index="23" nillable="true" ma:displayName="Location" ma:descrip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E3F80FE-EBCC-4F2E-B24B-BF88929FAC8C}">
  <ds:schemaRefs>
    <ds:schemaRef ds:uri="http://purl.org/dc/terms/"/>
    <ds:schemaRef ds:uri="http://schemas.openxmlformats.org/package/2006/metadata/core-properties"/>
    <ds:schemaRef ds:uri="http://schemas.microsoft.com/office/2006/documentManagement/types"/>
    <ds:schemaRef ds:uri="3489a315-cc94-48c5-a8ab-2f469b9a6662"/>
    <ds:schemaRef ds:uri="http://purl.org/dc/elements/1.1/"/>
    <ds:schemaRef ds:uri="http://schemas.microsoft.com/office/2006/metadata/properties"/>
    <ds:schemaRef ds:uri="http://schemas.microsoft.com/office/infopath/2007/PartnerControls"/>
    <ds:schemaRef ds:uri="aeb7b4f4-d755-4d98-a358-729ed1be0b56"/>
    <ds:schemaRef ds:uri="http://www.w3.org/XML/1998/namespace"/>
    <ds:schemaRef ds:uri="http://purl.org/dc/dcmitype/"/>
  </ds:schemaRefs>
</ds:datastoreItem>
</file>

<file path=customXml/itemProps2.xml><?xml version="1.0" encoding="utf-8"?>
<ds:datastoreItem xmlns:ds="http://schemas.openxmlformats.org/officeDocument/2006/customXml" ds:itemID="{9EB6E072-654F-4769-9B49-11B9DAAF32FD}">
  <ds:schemaRefs>
    <ds:schemaRef ds:uri="http://schemas.microsoft.com/sharepoint/v3/contenttype/forms"/>
  </ds:schemaRefs>
</ds:datastoreItem>
</file>

<file path=customXml/itemProps3.xml><?xml version="1.0" encoding="utf-8"?>
<ds:datastoreItem xmlns:ds="http://schemas.openxmlformats.org/officeDocument/2006/customXml" ds:itemID="{BFC1CD08-3526-414E-A39A-DB8F38ED158C}"/>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Vorbemerkungen</vt:lpstr>
      <vt:lpstr>Los 1 Zuschlagskri &amp; Use Cases</vt:lpstr>
      <vt:lpstr>Los 2 Zuschlagskri &amp; Use Cases</vt:lpstr>
      <vt:lpstr>Los 3 Zuschlagskri &amp; Use Ca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Thorsten Schwital</dc:creator>
  <cp:lastModifiedBy>Stephanie Baum</cp:lastModifiedBy>
  <dcterms:created xsi:type="dcterms:W3CDTF">2025-07-22T06:54:32Z</dcterms:created>
  <dcterms:modified xsi:type="dcterms:W3CDTF">2026-01-06T12:06:33Z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0x010100029490D95DFA6D498173A9D4538F743C</vt:lpwstr>
  </property>
  <property fmtid="{D5CDD505-2E9C-101B-9397-08002B2CF9AE}" pid="3" name="MediaServiceImageTags">
    <vt:lpwstr/>
  </property>
</Properties>
</file>